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lain Jacob\OneDrive - Gymnasium Lerbermatt\Dokumente\4_Divers\1_Gibeli_Sekretär\Abrechnungsformular\"/>
    </mc:Choice>
  </mc:AlternateContent>
  <xr:revisionPtr revIDLastSave="0" documentId="13_ncr:1_{B1A181FD-F865-41A7-BDAA-A0A1FD43C1B3}" xr6:coauthVersionLast="47" xr6:coauthVersionMax="47" xr10:uidLastSave="{00000000-0000-0000-0000-000000000000}"/>
  <workbookProtection workbookAlgorithmName="SHA-512" workbookHashValue="GD+8anNH8h9LqLDkCCTtABfHY1YTWUju5/47GsNoXi1SCASR9Uy+COQfFMIwUJNftQ9vhBpH4lnEXArXQSwqZQ==" workbookSaltValue="1+Hb1IoiZ9lWU1pyXBZ0fA==" workbookSpinCount="100000" lockStructure="1"/>
  <bookViews>
    <workbookView xWindow="-110" yWindow="-110" windowWidth="19420" windowHeight="10300" xr2:uid="{00000000-000D-0000-FFFF-FFFF00000000}"/>
  </bookViews>
  <sheets>
    <sheet name="Abrechnung V22_01" sheetId="1" r:id="rId1"/>
  </sheets>
  <definedNames>
    <definedName name="_xlnm.Print_Area" localSheetId="0">'Abrechnung V22_01'!$A$1:$K$55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F16" i="1"/>
  <c r="J16" i="1" s="1"/>
  <c r="J34" i="1"/>
  <c r="F30" i="1"/>
  <c r="F29" i="1"/>
  <c r="F28" i="1"/>
  <c r="F27" i="1"/>
  <c r="F19" i="1"/>
  <c r="J19" i="1" s="1"/>
  <c r="F18" i="1"/>
  <c r="J18" i="1" s="1"/>
  <c r="F17" i="1"/>
  <c r="J17" i="1" s="1"/>
  <c r="J39" i="1"/>
  <c r="J37" i="1"/>
  <c r="J36" i="1"/>
  <c r="J27" i="1" l="1"/>
  <c r="J28" i="1"/>
  <c r="J29" i="1"/>
  <c r="J30" i="1"/>
  <c r="J31" i="1" l="1"/>
  <c r="J40" i="1" s="1"/>
  <c r="J42" i="1" s="1"/>
</calcChain>
</file>

<file path=xl/sharedStrings.xml><?xml version="1.0" encoding="utf-8"?>
<sst xmlns="http://schemas.openxmlformats.org/spreadsheetml/2006/main" count="98" uniqueCount="55">
  <si>
    <t>Name</t>
  </si>
  <si>
    <t>Vormame</t>
  </si>
  <si>
    <t>Strasse</t>
  </si>
  <si>
    <t>PLZ Ort</t>
  </si>
  <si>
    <t>E-Mail</t>
  </si>
  <si>
    <t>Tel.</t>
  </si>
  <si>
    <t>Aufenthalt von</t>
  </si>
  <si>
    <t>bis</t>
  </si>
  <si>
    <t>Mitglieder-</t>
  </si>
  <si>
    <t>Kategorie</t>
  </si>
  <si>
    <t>Anzahl</t>
  </si>
  <si>
    <t>Nächte</t>
  </si>
  <si>
    <t xml:space="preserve">Ansatz </t>
  </si>
  <si>
    <t>CHF</t>
  </si>
  <si>
    <t xml:space="preserve"> </t>
  </si>
  <si>
    <t>Gäste</t>
  </si>
  <si>
    <t>Gesamttotal</t>
  </si>
  <si>
    <t>Datum:</t>
  </si>
  <si>
    <t>Unterschrift:</t>
  </si>
  <si>
    <t>Abrechnungsformular</t>
  </si>
  <si>
    <t>Personen</t>
  </si>
  <si>
    <t xml:space="preserve">Total </t>
  </si>
  <si>
    <t>Wolldecken und kleinen Kissen oder im selber mitgebrachten Schlafsack</t>
  </si>
  <si>
    <r>
      <t xml:space="preserve">Senden Sie die  Abrechnung innerhalb von </t>
    </r>
    <r>
      <rPr>
        <b/>
        <sz val="10"/>
        <color theme="1"/>
        <rFont val="Arial"/>
        <family val="2"/>
      </rPr>
      <t>drei Arbeitstagen</t>
    </r>
    <r>
      <rPr>
        <sz val="10"/>
        <color theme="1"/>
        <rFont val="Arial"/>
        <family val="2"/>
      </rPr>
      <t xml:space="preserve"> an:</t>
    </r>
  </si>
  <si>
    <t>Total</t>
  </si>
  <si>
    <t>Wir danken Ihnen für eine prompte Erledigung.</t>
  </si>
  <si>
    <t>Bitte überweisen Sie den errechneten Betrag innert 10 Tagen auf das</t>
  </si>
  <si>
    <t>Zimmer</t>
  </si>
  <si>
    <t>TVLB - Mitglieder</t>
  </si>
  <si>
    <t>Ferienhaus- Mitglieder</t>
  </si>
  <si>
    <t>Kinder ab            6 - 16 Jahren</t>
  </si>
  <si>
    <t>Kinder ab              6 - 16 Jahren</t>
  </si>
  <si>
    <t>abzgl. Anzahlung</t>
  </si>
  <si>
    <t>Uebernachtungen</t>
  </si>
  <si>
    <t>Telefonkosten</t>
  </si>
  <si>
    <t>Massenlager</t>
  </si>
  <si>
    <t>pro Nacht *</t>
  </si>
  <si>
    <t>Ferienhaus Gibeli</t>
  </si>
  <si>
    <t xml:space="preserve">          des TVLB</t>
  </si>
  <si>
    <t>Holz aus dem Holzschopf</t>
  </si>
  <si>
    <t xml:space="preserve">Gästebesuch/Tagesgäste </t>
  </si>
  <si>
    <t>Anzahl Tagesgäste:</t>
  </si>
  <si>
    <t>Anzahl Körbe:</t>
  </si>
  <si>
    <r>
      <t>Die Übernachtungspreise 1</t>
    </r>
    <r>
      <rPr>
        <sz val="9"/>
        <color rgb="FFFF0000"/>
        <rFont val="Arial"/>
        <family val="2"/>
      </rPr>
      <t>)</t>
    </r>
    <r>
      <rPr>
        <b/>
        <sz val="9"/>
        <color rgb="FFFF0000"/>
        <rFont val="Arial"/>
        <family val="2"/>
      </rPr>
      <t xml:space="preserve"> im Massenlager verstehen sich mit den vorhandenen</t>
    </r>
  </si>
  <si>
    <t xml:space="preserve"> Anz. Bettwäsche-Benutzer:</t>
  </si>
  <si>
    <t>1)     Bettwäsche - Zuschlag (nur im Massenlager)</t>
  </si>
  <si>
    <t xml:space="preserve">                                                        (60 lt Fr. 3.40)</t>
  </si>
  <si>
    <t>pro zusätzlichen Kehrichtsack   (35 lt Fr. 2.-- )</t>
  </si>
  <si>
    <t>Betrag inklusive Kur- und Beherbergungsgebühren</t>
  </si>
  <si>
    <t xml:space="preserve"> (Kinder: Fr. 1.60/Erwachsene: Fr. 3.70/Tag)</t>
  </si>
  <si>
    <t xml:space="preserve">   CHF</t>
  </si>
  <si>
    <t>Kurzaufenthalts-Pauschale (siehe Infoblatt)</t>
  </si>
  <si>
    <t>Denise Jacob, Sprengerweg 1, 3084 Wabern</t>
  </si>
  <si>
    <t>IBAN  CH6209000000300072216 TV Lorraine-Breitenrain Bern, Ferienhaus Gibeli</t>
  </si>
  <si>
    <t>21/11/25/JaA/on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</si>
</sst>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;[Red]0"/>
    <numFmt numFmtId="165" formatCode="#,##0;[Red]#,##0"/>
    <numFmt numFmtId="166" formatCode="#,##0.00;[Red]#,##0.00"/>
  </numFmts>
  <fonts count="2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6"/>
      <color theme="1"/>
      <name val="Monotype Corsiva"/>
      <family val="4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3" tint="0.39997558519241921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43" fontId="1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3" fontId="4" fillId="0" borderId="0" xfId="0" applyNumberFormat="1" applyFont="1"/>
    <xf numFmtId="0" fontId="11" fillId="0" borderId="0" xfId="0" applyFont="1"/>
    <xf numFmtId="0" fontId="6" fillId="0" borderId="0" xfId="0" applyFont="1"/>
    <xf numFmtId="0" fontId="12" fillId="0" borderId="0" xfId="0" applyFont="1"/>
    <xf numFmtId="43" fontId="1" fillId="0" borderId="0" xfId="0" applyNumberFormat="1" applyFont="1" applyAlignment="1">
      <alignment horizontal="center"/>
    </xf>
    <xf numFmtId="43" fontId="0" fillId="0" borderId="0" xfId="0" applyNumberFormat="1" applyAlignment="1">
      <alignment horizontal="center"/>
    </xf>
    <xf numFmtId="43" fontId="3" fillId="0" borderId="0" xfId="0" applyNumberFormat="1" applyFont="1" applyAlignment="1">
      <alignment horizontal="center"/>
    </xf>
    <xf numFmtId="43" fontId="4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center"/>
    </xf>
    <xf numFmtId="43" fontId="6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4" fillId="0" borderId="14" xfId="0" applyFont="1" applyBorder="1"/>
    <xf numFmtId="43" fontId="8" fillId="0" borderId="6" xfId="0" applyNumberFormat="1" applyFont="1" applyBorder="1"/>
    <xf numFmtId="43" fontId="12" fillId="0" borderId="6" xfId="0" applyNumberFormat="1" applyFont="1" applyBorder="1"/>
    <xf numFmtId="0" fontId="0" fillId="0" borderId="0" xfId="0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3" fontId="13" fillId="0" borderId="0" xfId="0" applyNumberFormat="1" applyFont="1" applyAlignment="1">
      <alignment horizontal="center"/>
    </xf>
    <xf numFmtId="43" fontId="9" fillId="0" borderId="0" xfId="0" applyNumberFormat="1" applyFont="1"/>
    <xf numFmtId="43" fontId="10" fillId="0" borderId="0" xfId="0" applyNumberFormat="1" applyFont="1"/>
    <xf numFmtId="0" fontId="14" fillId="0" borderId="0" xfId="0" applyFont="1"/>
    <xf numFmtId="43" fontId="7" fillId="0" borderId="0" xfId="0" applyNumberFormat="1" applyFont="1" applyAlignment="1">
      <alignment horizontal="center"/>
    </xf>
    <xf numFmtId="43" fontId="4" fillId="0" borderId="24" xfId="0" applyNumberFormat="1" applyFont="1" applyBorder="1"/>
    <xf numFmtId="0" fontId="1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0" applyNumberFormat="1" applyFont="1" applyAlignment="1">
      <alignment horizontal="center" vertical="center"/>
    </xf>
    <xf numFmtId="0" fontId="18" fillId="2" borderId="0" xfId="0" applyFont="1" applyFill="1"/>
    <xf numFmtId="0" fontId="0" fillId="2" borderId="0" xfId="0" applyFill="1"/>
    <xf numFmtId="0" fontId="7" fillId="2" borderId="0" xfId="0" applyFont="1" applyFill="1"/>
    <xf numFmtId="0" fontId="4" fillId="2" borderId="0" xfId="0" applyFont="1" applyFill="1"/>
    <xf numFmtId="43" fontId="4" fillId="2" borderId="0" xfId="0" applyNumberFormat="1" applyFont="1" applyFill="1" applyAlignment="1">
      <alignment horizontal="center"/>
    </xf>
    <xf numFmtId="43" fontId="4" fillId="2" borderId="0" xfId="0" applyNumberFormat="1" applyFont="1" applyFill="1"/>
    <xf numFmtId="0" fontId="5" fillId="2" borderId="0" xfId="0" applyFont="1" applyFill="1"/>
    <xf numFmtId="0" fontId="13" fillId="2" borderId="2" xfId="0" applyFont="1" applyFill="1" applyBorder="1"/>
    <xf numFmtId="0" fontId="13" fillId="2" borderId="3" xfId="0" applyFont="1" applyFill="1" applyBorder="1"/>
    <xf numFmtId="0" fontId="13" fillId="2" borderId="15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0" fillId="2" borderId="3" xfId="0" applyFont="1" applyFill="1" applyBorder="1"/>
    <xf numFmtId="43" fontId="13" fillId="2" borderId="3" xfId="0" applyNumberFormat="1" applyFont="1" applyFill="1" applyBorder="1" applyAlignment="1">
      <alignment horizontal="center"/>
    </xf>
    <xf numFmtId="43" fontId="4" fillId="2" borderId="4" xfId="0" applyNumberFormat="1" applyFont="1" applyFill="1" applyBorder="1"/>
    <xf numFmtId="0" fontId="13" fillId="2" borderId="11" xfId="0" applyFont="1" applyFill="1" applyBorder="1"/>
    <xf numFmtId="0" fontId="13" fillId="2" borderId="1" xfId="0" applyFont="1" applyFill="1" applyBorder="1"/>
    <xf numFmtId="0" fontId="13" fillId="2" borderId="16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0" fillId="2" borderId="1" xfId="0" applyFont="1" applyFill="1" applyBorder="1"/>
    <xf numFmtId="43" fontId="13" fillId="2" borderId="1" xfId="0" applyNumberFormat="1" applyFont="1" applyFill="1" applyBorder="1" applyAlignment="1">
      <alignment horizontal="center"/>
    </xf>
    <xf numFmtId="43" fontId="7" fillId="2" borderId="13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17" xfId="0" applyFont="1" applyFill="1" applyBorder="1"/>
    <xf numFmtId="0" fontId="4" fillId="2" borderId="10" xfId="0" applyFont="1" applyFill="1" applyBorder="1"/>
    <xf numFmtId="43" fontId="4" fillId="2" borderId="6" xfId="0" applyNumberFormat="1" applyFont="1" applyFill="1" applyBorder="1"/>
    <xf numFmtId="0" fontId="10" fillId="2" borderId="14" xfId="0" applyFont="1" applyFill="1" applyBorder="1" applyAlignment="1">
      <alignment horizontal="right" vertical="center"/>
    </xf>
    <xf numFmtId="43" fontId="13" fillId="2" borderId="14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right" vertical="center"/>
    </xf>
    <xf numFmtId="43" fontId="13" fillId="2" borderId="8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4" fillId="3" borderId="0" xfId="0" applyFont="1" applyFill="1"/>
    <xf numFmtId="43" fontId="4" fillId="3" borderId="0" xfId="0" applyNumberFormat="1" applyFont="1" applyFill="1" applyAlignment="1">
      <alignment horizontal="center"/>
    </xf>
    <xf numFmtId="43" fontId="4" fillId="3" borderId="6" xfId="0" applyNumberFormat="1" applyFont="1" applyFill="1" applyBorder="1"/>
    <xf numFmtId="0" fontId="13" fillId="3" borderId="2" xfId="0" applyFont="1" applyFill="1" applyBorder="1"/>
    <xf numFmtId="0" fontId="13" fillId="3" borderId="3" xfId="0" applyFont="1" applyFill="1" applyBorder="1"/>
    <xf numFmtId="0" fontId="13" fillId="3" borderId="15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3" borderId="3" xfId="0" applyFont="1" applyFill="1" applyBorder="1"/>
    <xf numFmtId="43" fontId="13" fillId="3" borderId="3" xfId="0" applyNumberFormat="1" applyFont="1" applyFill="1" applyBorder="1" applyAlignment="1">
      <alignment horizontal="center"/>
    </xf>
    <xf numFmtId="0" fontId="13" fillId="3" borderId="11" xfId="0" applyFont="1" applyFill="1" applyBorder="1"/>
    <xf numFmtId="0" fontId="13" fillId="3" borderId="1" xfId="0" applyFont="1" applyFill="1" applyBorder="1"/>
    <xf numFmtId="0" fontId="13" fillId="3" borderId="16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0" fillId="3" borderId="1" xfId="0" applyFont="1" applyFill="1" applyBorder="1"/>
    <xf numFmtId="43" fontId="13" fillId="3" borderId="1" xfId="0" applyNumberFormat="1" applyFont="1" applyFill="1" applyBorder="1" applyAlignment="1">
      <alignment horizontal="center"/>
    </xf>
    <xf numFmtId="0" fontId="4" fillId="3" borderId="5" xfId="0" applyFont="1" applyFill="1" applyBorder="1"/>
    <xf numFmtId="0" fontId="4" fillId="3" borderId="17" xfId="0" applyFont="1" applyFill="1" applyBorder="1"/>
    <xf numFmtId="0" fontId="4" fillId="3" borderId="10" xfId="0" applyFont="1" applyFill="1" applyBorder="1"/>
    <xf numFmtId="0" fontId="10" fillId="3" borderId="14" xfId="0" applyFont="1" applyFill="1" applyBorder="1" applyAlignment="1">
      <alignment horizontal="right" vertical="center"/>
    </xf>
    <xf numFmtId="43" fontId="13" fillId="3" borderId="14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 vertical="center"/>
    </xf>
    <xf numFmtId="43" fontId="13" fillId="3" borderId="8" xfId="0" applyNumberFormat="1" applyFont="1" applyFill="1" applyBorder="1" applyAlignment="1">
      <alignment horizontal="center" vertical="center"/>
    </xf>
    <xf numFmtId="0" fontId="19" fillId="3" borderId="0" xfId="0" applyFont="1" applyFill="1"/>
    <xf numFmtId="0" fontId="10" fillId="0" borderId="0" xfId="0" applyFont="1" applyAlignment="1">
      <alignment vertical="top"/>
    </xf>
    <xf numFmtId="43" fontId="8" fillId="0" borderId="6" xfId="0" applyNumberFormat="1" applyFont="1" applyBorder="1" applyAlignment="1">
      <alignment vertical="top"/>
    </xf>
    <xf numFmtId="0" fontId="6" fillId="0" borderId="0" xfId="0" applyFont="1" applyAlignment="1">
      <alignment horizontal="left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43" fontId="4" fillId="0" borderId="0" xfId="0" applyNumberFormat="1" applyFont="1" applyAlignment="1">
      <alignment horizontal="center" vertical="top"/>
    </xf>
    <xf numFmtId="43" fontId="4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20" fillId="0" borderId="0" xfId="0" applyFont="1"/>
    <xf numFmtId="0" fontId="9" fillId="2" borderId="15" xfId="0" applyFont="1" applyFill="1" applyBorder="1"/>
    <xf numFmtId="0" fontId="9" fillId="2" borderId="16" xfId="0" applyFont="1" applyFill="1" applyBorder="1"/>
    <xf numFmtId="0" fontId="10" fillId="2" borderId="20" xfId="0" applyFont="1" applyFill="1" applyBorder="1" applyAlignment="1">
      <alignment vertical="center"/>
    </xf>
    <xf numFmtId="43" fontId="4" fillId="3" borderId="4" xfId="0" applyNumberFormat="1" applyFont="1" applyFill="1" applyBorder="1"/>
    <xf numFmtId="0" fontId="9" fillId="3" borderId="15" xfId="0" applyFont="1" applyFill="1" applyBorder="1"/>
    <xf numFmtId="0" fontId="10" fillId="3" borderId="20" xfId="0" applyFont="1" applyFill="1" applyBorder="1" applyAlignment="1">
      <alignment vertical="center"/>
    </xf>
    <xf numFmtId="0" fontId="10" fillId="3" borderId="18" xfId="0" applyFont="1" applyFill="1" applyBorder="1" applyAlignment="1">
      <alignment vertical="center"/>
    </xf>
    <xf numFmtId="0" fontId="9" fillId="3" borderId="16" xfId="0" applyFont="1" applyFill="1" applyBorder="1"/>
    <xf numFmtId="43" fontId="7" fillId="3" borderId="13" xfId="0" applyNumberFormat="1" applyFont="1" applyFill="1" applyBorder="1" applyAlignment="1">
      <alignment horizontal="center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10" fillId="2" borderId="26" xfId="0" applyFont="1" applyFill="1" applyBorder="1" applyAlignment="1">
      <alignment vertical="center"/>
    </xf>
    <xf numFmtId="166" fontId="4" fillId="0" borderId="25" xfId="0" applyNumberFormat="1" applyFont="1" applyBorder="1" applyAlignment="1" applyProtection="1">
      <alignment vertical="center"/>
      <protection locked="0"/>
    </xf>
    <xf numFmtId="166" fontId="4" fillId="0" borderId="8" xfId="0" applyNumberFormat="1" applyFont="1" applyBorder="1" applyProtection="1">
      <protection locked="0"/>
    </xf>
    <xf numFmtId="43" fontId="4" fillId="0" borderId="14" xfId="0" applyNumberFormat="1" applyFont="1" applyBorder="1" applyAlignment="1">
      <alignment horizontal="left" vertical="center"/>
    </xf>
    <xf numFmtId="43" fontId="0" fillId="0" borderId="14" xfId="0" applyNumberFormat="1" applyBorder="1" applyAlignment="1">
      <alignment horizontal="center" vertical="center"/>
    </xf>
    <xf numFmtId="43" fontId="4" fillId="0" borderId="25" xfId="0" applyNumberFormat="1" applyFont="1" applyBorder="1" applyAlignment="1">
      <alignment vertical="center"/>
    </xf>
    <xf numFmtId="43" fontId="7" fillId="0" borderId="29" xfId="0" applyNumberFormat="1" applyFont="1" applyBorder="1"/>
    <xf numFmtId="164" fontId="10" fillId="2" borderId="22" xfId="0" applyNumberFormat="1" applyFont="1" applyFill="1" applyBorder="1" applyAlignment="1">
      <alignment horizontal="center" vertical="center"/>
    </xf>
    <xf numFmtId="164" fontId="10" fillId="2" borderId="30" xfId="0" applyNumberFormat="1" applyFont="1" applyFill="1" applyBorder="1" applyAlignment="1">
      <alignment horizontal="center" vertical="center"/>
    </xf>
    <xf numFmtId="164" fontId="10" fillId="3" borderId="22" xfId="0" applyNumberFormat="1" applyFont="1" applyFill="1" applyBorder="1" applyAlignment="1">
      <alignment horizontal="center" vertical="center"/>
    </xf>
    <xf numFmtId="164" fontId="10" fillId="3" borderId="30" xfId="0" applyNumberFormat="1" applyFont="1" applyFill="1" applyBorder="1" applyAlignment="1">
      <alignment horizontal="center" vertical="center"/>
    </xf>
    <xf numFmtId="43" fontId="10" fillId="2" borderId="23" xfId="0" applyNumberFormat="1" applyFont="1" applyFill="1" applyBorder="1" applyAlignment="1">
      <alignment horizontal="center" vertical="center"/>
    </xf>
    <xf numFmtId="43" fontId="10" fillId="3" borderId="2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right"/>
    </xf>
    <xf numFmtId="43" fontId="16" fillId="0" borderId="0" xfId="0" applyNumberFormat="1" applyFont="1" applyAlignment="1">
      <alignment horizontal="center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43" fontId="17" fillId="0" borderId="0" xfId="0" applyNumberFormat="1" applyFont="1" applyAlignment="1">
      <alignment horizontal="center" vertical="top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164" fontId="0" fillId="0" borderId="0" xfId="0" applyNumberFormat="1" applyAlignment="1" applyProtection="1">
      <alignment horizontal="center" vertical="center"/>
      <protection locked="0"/>
    </xf>
    <xf numFmtId="165" fontId="0" fillId="4" borderId="1" xfId="0" applyNumberFormat="1" applyFill="1" applyBorder="1" applyAlignment="1" applyProtection="1">
      <alignment horizontal="center" vertical="center"/>
      <protection locked="0"/>
    </xf>
    <xf numFmtId="165" fontId="0" fillId="4" borderId="31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43" fontId="6" fillId="0" borderId="0" xfId="0" applyNumberFormat="1" applyFont="1" applyAlignment="1">
      <alignment horizontal="center" vertical="center"/>
    </xf>
    <xf numFmtId="43" fontId="0" fillId="0" borderId="0" xfId="0" applyNumberFormat="1" applyAlignment="1">
      <alignment vertical="center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0" fontId="23" fillId="0" borderId="0" xfId="0" applyFont="1"/>
    <xf numFmtId="43" fontId="7" fillId="4" borderId="0" xfId="0" applyNumberFormat="1" applyFont="1" applyFill="1"/>
    <xf numFmtId="0" fontId="4" fillId="0" borderId="0" xfId="0" applyFont="1" applyAlignment="1">
      <alignment horizontal="center" vertical="top"/>
    </xf>
    <xf numFmtId="0" fontId="10" fillId="3" borderId="14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43" fontId="10" fillId="3" borderId="32" xfId="0" applyNumberFormat="1" applyFont="1" applyFill="1" applyBorder="1" applyAlignment="1">
      <alignment horizontal="center" vertical="center"/>
    </xf>
    <xf numFmtId="43" fontId="10" fillId="2" borderId="32" xfId="0" applyNumberFormat="1" applyFont="1" applyFill="1" applyBorder="1" applyAlignment="1">
      <alignment horizontal="center" vertical="center"/>
    </xf>
    <xf numFmtId="43" fontId="0" fillId="0" borderId="31" xfId="0" applyNumberFormat="1" applyBorder="1" applyAlignment="1">
      <alignment horizontal="center" vertical="center"/>
    </xf>
    <xf numFmtId="43" fontId="4" fillId="0" borderId="25" xfId="0" applyNumberFormat="1" applyFont="1" applyBorder="1" applyAlignment="1" applyProtection="1">
      <alignment vertical="center"/>
      <protection locked="0"/>
    </xf>
    <xf numFmtId="43" fontId="4" fillId="0" borderId="25" xfId="0" applyNumberFormat="1" applyFont="1" applyBorder="1" applyAlignment="1" applyProtection="1">
      <alignment vertical="center"/>
      <protection locked="0" hidden="1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10" fillId="3" borderId="7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left" vertical="center"/>
      <protection locked="0"/>
    </xf>
    <xf numFmtId="49" fontId="4" fillId="0" borderId="25" xfId="0" applyNumberFormat="1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3</xdr:row>
      <xdr:rowOff>95250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" y="152400"/>
          <a:ext cx="2381250" cy="1114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790575</xdr:colOff>
      <xdr:row>4</xdr:row>
      <xdr:rowOff>85725</xdr:rowOff>
    </xdr:to>
    <xdr:pic>
      <xdr:nvPicPr>
        <xdr:cNvPr id="4" name="Grafik 3" descr="F:\Gibeli\Logo neu\00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75000"/>
                  </a14:imgEffect>
                  <a14:imgEffect>
                    <a14:brightnessContrast contrast="7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1847850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104775</xdr:colOff>
      <xdr:row>0</xdr:row>
      <xdr:rowOff>0</xdr:rowOff>
    </xdr:from>
    <xdr:to>
      <xdr:col>10</xdr:col>
      <xdr:colOff>514350</xdr:colOff>
      <xdr:row>2</xdr:row>
      <xdr:rowOff>238125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676775" y="161925"/>
          <a:ext cx="1257300" cy="847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de-CH" sz="600"/>
        </a:p>
      </xdr:txBody>
    </xdr:sp>
    <xdr:clientData/>
  </xdr:twoCellAnchor>
  <xdr:twoCellAnchor editAs="oneCell">
    <xdr:from>
      <xdr:col>9</xdr:col>
      <xdr:colOff>352425</xdr:colOff>
      <xdr:row>0</xdr:row>
      <xdr:rowOff>95250</xdr:rowOff>
    </xdr:from>
    <xdr:to>
      <xdr:col>10</xdr:col>
      <xdr:colOff>482727</xdr:colOff>
      <xdr:row>3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95250"/>
          <a:ext cx="835152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Z66"/>
  <sheetViews>
    <sheetView tabSelected="1" showWhiteSpace="0" zoomScaleNormal="100" workbookViewId="0">
      <selection activeCell="D8" sqref="D8:F8"/>
    </sheetView>
  </sheetViews>
  <sheetFormatPr baseColWidth="10" defaultColWidth="11.453125" defaultRowHeight="14.5" x14ac:dyDescent="0.35"/>
  <cols>
    <col min="1" max="1" width="1.6328125" customWidth="1"/>
    <col min="2" max="2" width="3.6328125" customWidth="1"/>
    <col min="3" max="3" width="9.36328125" customWidth="1"/>
    <col min="4" max="6" width="12.08984375" customWidth="1"/>
    <col min="7" max="7" width="5.453125" customWidth="1"/>
    <col min="8" max="8" width="10.36328125" style="18" customWidth="1"/>
    <col min="9" max="9" width="4.6328125" customWidth="1"/>
    <col min="10" max="10" width="9.90625" style="11" customWidth="1"/>
    <col min="11" max="11" width="10.453125" customWidth="1"/>
  </cols>
  <sheetData>
    <row r="1" spans="2:16" ht="23.5" x14ac:dyDescent="0.55000000000000004">
      <c r="F1" s="1" t="s">
        <v>37</v>
      </c>
      <c r="H1" s="17"/>
      <c r="I1" s="3"/>
      <c r="J1" s="10"/>
      <c r="K1" s="3"/>
    </row>
    <row r="2" spans="2:16" ht="8.15" customHeight="1" x14ac:dyDescent="0.35"/>
    <row r="3" spans="2:16" ht="34.5" x14ac:dyDescent="0.85">
      <c r="F3" s="102" t="s">
        <v>38</v>
      </c>
      <c r="G3" s="2"/>
      <c r="H3" s="19"/>
      <c r="I3" s="2"/>
      <c r="J3" s="12"/>
      <c r="K3" s="2"/>
      <c r="L3" s="2"/>
      <c r="O3" s="2"/>
      <c r="P3" s="2"/>
    </row>
    <row r="4" spans="2:16" ht="9.9" customHeight="1" x14ac:dyDescent="0.35"/>
    <row r="5" spans="2:16" ht="23" x14ac:dyDescent="0.5">
      <c r="B5" s="37" t="s">
        <v>19</v>
      </c>
      <c r="C5" s="1"/>
    </row>
    <row r="6" spans="2:16" ht="20.149999999999999" customHeight="1" x14ac:dyDescent="0.35">
      <c r="B6" s="25" t="s">
        <v>0</v>
      </c>
      <c r="C6" s="25"/>
      <c r="D6" s="173"/>
      <c r="E6" s="173"/>
      <c r="F6" s="173"/>
      <c r="G6" s="122" t="s">
        <v>1</v>
      </c>
      <c r="H6" s="123"/>
      <c r="I6" s="175"/>
      <c r="J6" s="175"/>
      <c r="K6" s="175"/>
    </row>
    <row r="7" spans="2:16" ht="20.149999999999999" customHeight="1" x14ac:dyDescent="0.35">
      <c r="B7" s="25" t="s">
        <v>2</v>
      </c>
      <c r="C7" s="25"/>
      <c r="D7" s="174"/>
      <c r="E7" s="174"/>
      <c r="F7" s="174"/>
      <c r="G7" s="122" t="s">
        <v>3</v>
      </c>
      <c r="H7" s="123"/>
      <c r="I7" s="176"/>
      <c r="J7" s="176"/>
      <c r="K7" s="176"/>
    </row>
    <row r="8" spans="2:16" ht="20.149999999999999" customHeight="1" x14ac:dyDescent="0.35">
      <c r="B8" s="25" t="s">
        <v>4</v>
      </c>
      <c r="C8" s="25"/>
      <c r="D8" s="174"/>
      <c r="E8" s="174"/>
      <c r="F8" s="174"/>
      <c r="G8" s="122" t="s">
        <v>5</v>
      </c>
      <c r="H8" s="174"/>
      <c r="I8" s="174"/>
      <c r="J8" s="174"/>
      <c r="K8" s="174"/>
    </row>
    <row r="9" spans="2:16" ht="20.149999999999999" customHeight="1" x14ac:dyDescent="0.35">
      <c r="B9" s="25" t="s">
        <v>6</v>
      </c>
      <c r="C9" s="25"/>
      <c r="D9" s="174"/>
      <c r="E9" s="174"/>
      <c r="F9" s="174"/>
      <c r="G9" s="122" t="s">
        <v>7</v>
      </c>
      <c r="H9" s="174"/>
      <c r="I9" s="174"/>
      <c r="J9" s="174"/>
      <c r="K9" s="174"/>
      <c r="M9" s="28"/>
    </row>
    <row r="10" spans="2:16" ht="5.15" customHeight="1" x14ac:dyDescent="0.35">
      <c r="B10" s="4"/>
      <c r="C10" s="5" t="s">
        <v>14</v>
      </c>
      <c r="D10" s="4"/>
      <c r="E10" s="4"/>
      <c r="F10" s="4"/>
      <c r="G10" s="4"/>
      <c r="H10" s="20"/>
      <c r="I10" s="4"/>
      <c r="J10" s="13"/>
      <c r="K10" s="4"/>
    </row>
    <row r="11" spans="2:16" ht="15.5" x14ac:dyDescent="0.35">
      <c r="B11" s="41" t="s">
        <v>35</v>
      </c>
      <c r="C11" s="42"/>
      <c r="D11" s="43"/>
      <c r="E11" s="43"/>
      <c r="F11" s="44"/>
      <c r="G11" s="44"/>
      <c r="H11" s="45"/>
      <c r="I11" s="44"/>
      <c r="J11" s="46"/>
      <c r="K11" s="4"/>
    </row>
    <row r="12" spans="2:16" ht="3.9" customHeight="1" thickBot="1" x14ac:dyDescent="0.4">
      <c r="B12" s="47"/>
      <c r="C12" s="43"/>
      <c r="D12" s="43"/>
      <c r="E12" s="43"/>
      <c r="F12" s="44"/>
      <c r="G12" s="44"/>
      <c r="H12" s="45"/>
      <c r="I12" s="44"/>
      <c r="J12" s="46"/>
      <c r="K12" s="4"/>
    </row>
    <row r="13" spans="2:16" ht="12" customHeight="1" x14ac:dyDescent="0.35">
      <c r="B13" s="48" t="s">
        <v>8</v>
      </c>
      <c r="C13" s="49"/>
      <c r="D13" s="50" t="s">
        <v>10</v>
      </c>
      <c r="E13" s="50" t="s">
        <v>10</v>
      </c>
      <c r="F13" s="51" t="s">
        <v>21</v>
      </c>
      <c r="G13" s="52"/>
      <c r="H13" s="53" t="s">
        <v>12</v>
      </c>
      <c r="I13" s="103"/>
      <c r="J13" s="54"/>
      <c r="K13" s="4"/>
    </row>
    <row r="14" spans="2:16" ht="12" customHeight="1" x14ac:dyDescent="0.35">
      <c r="B14" s="55" t="s">
        <v>9</v>
      </c>
      <c r="C14" s="56"/>
      <c r="D14" s="57" t="s">
        <v>20</v>
      </c>
      <c r="E14" s="57" t="s">
        <v>11</v>
      </c>
      <c r="F14" s="58" t="s">
        <v>11</v>
      </c>
      <c r="G14" s="59"/>
      <c r="H14" s="60" t="s">
        <v>36</v>
      </c>
      <c r="I14" s="104"/>
      <c r="J14" s="61" t="s">
        <v>24</v>
      </c>
      <c r="K14" s="4"/>
    </row>
    <row r="15" spans="2:16" ht="3" customHeight="1" x14ac:dyDescent="0.35">
      <c r="B15" s="62"/>
      <c r="C15" s="44"/>
      <c r="D15" s="63"/>
      <c r="E15" s="63"/>
      <c r="F15" s="64"/>
      <c r="G15" s="44"/>
      <c r="H15" s="45"/>
      <c r="I15" s="63"/>
      <c r="J15" s="65"/>
      <c r="K15" s="4"/>
    </row>
    <row r="16" spans="2:16" s="16" customFormat="1" ht="21.9" customHeight="1" x14ac:dyDescent="0.3">
      <c r="B16" s="167" t="s">
        <v>29</v>
      </c>
      <c r="C16" s="168"/>
      <c r="D16" s="112">
        <v>0</v>
      </c>
      <c r="E16" s="112">
        <v>0</v>
      </c>
      <c r="F16" s="126">
        <f>SUM(D16*E16)</f>
        <v>0</v>
      </c>
      <c r="G16" s="66" t="s">
        <v>13</v>
      </c>
      <c r="H16" s="67">
        <v>16</v>
      </c>
      <c r="I16" s="105" t="s">
        <v>13</v>
      </c>
      <c r="J16" s="130">
        <f>SUM(F16*H16)</f>
        <v>0</v>
      </c>
      <c r="K16" s="9"/>
    </row>
    <row r="17" spans="2:26" s="16" customFormat="1" ht="24.9" customHeight="1" x14ac:dyDescent="0.3">
      <c r="B17" s="167" t="s">
        <v>28</v>
      </c>
      <c r="C17" s="168"/>
      <c r="D17" s="112">
        <v>0</v>
      </c>
      <c r="E17" s="112">
        <v>0</v>
      </c>
      <c r="F17" s="126">
        <f>SUM(D17*E17)</f>
        <v>0</v>
      </c>
      <c r="G17" s="66" t="s">
        <v>13</v>
      </c>
      <c r="H17" s="67">
        <v>18</v>
      </c>
      <c r="I17" s="105" t="s">
        <v>13</v>
      </c>
      <c r="J17" s="130">
        <f>SUM(F17*H17)</f>
        <v>0</v>
      </c>
      <c r="K17" s="9"/>
    </row>
    <row r="18" spans="2:26" s="16" customFormat="1" ht="24.9" customHeight="1" x14ac:dyDescent="0.3">
      <c r="B18" s="163" t="s">
        <v>15</v>
      </c>
      <c r="C18" s="164"/>
      <c r="D18" s="112">
        <v>0</v>
      </c>
      <c r="E18" s="112">
        <v>0</v>
      </c>
      <c r="F18" s="126">
        <f>SUM(D18*E18)</f>
        <v>0</v>
      </c>
      <c r="G18" s="66" t="s">
        <v>13</v>
      </c>
      <c r="H18" s="67">
        <v>22</v>
      </c>
      <c r="I18" s="105" t="s">
        <v>13</v>
      </c>
      <c r="J18" s="130">
        <f>SUM(F18*H18)</f>
        <v>0</v>
      </c>
      <c r="K18" s="9"/>
    </row>
    <row r="19" spans="2:26" s="16" customFormat="1" ht="24.9" customHeight="1" thickBot="1" x14ac:dyDescent="0.35">
      <c r="B19" s="169" t="s">
        <v>30</v>
      </c>
      <c r="C19" s="170"/>
      <c r="D19" s="113">
        <v>0</v>
      </c>
      <c r="E19" s="114">
        <v>0</v>
      </c>
      <c r="F19" s="127">
        <f>SUM(D19*E19)</f>
        <v>0</v>
      </c>
      <c r="G19" s="68" t="s">
        <v>13</v>
      </c>
      <c r="H19" s="69">
        <v>12</v>
      </c>
      <c r="I19" s="119" t="s">
        <v>13</v>
      </c>
      <c r="J19" s="155">
        <f>SUM(F19*H19)</f>
        <v>0</v>
      </c>
      <c r="K19" s="9"/>
      <c r="P19" s="29"/>
      <c r="Q19" s="29"/>
      <c r="R19" s="30"/>
      <c r="S19" s="30"/>
      <c r="T19" s="30"/>
      <c r="U19" s="30"/>
      <c r="V19" s="30"/>
      <c r="W19" s="30"/>
      <c r="X19" s="9"/>
      <c r="Y19" s="31"/>
      <c r="Z19" s="32"/>
    </row>
    <row r="20" spans="2:26" s="16" customFormat="1" ht="15" customHeight="1" x14ac:dyDescent="0.3">
      <c r="B20" s="133" t="s">
        <v>43</v>
      </c>
      <c r="C20" s="133"/>
      <c r="D20" s="133"/>
      <c r="E20" s="133"/>
      <c r="F20" s="133"/>
      <c r="G20" s="134"/>
      <c r="H20" s="135"/>
      <c r="J20" s="27"/>
      <c r="K20" s="9"/>
      <c r="P20" s="29"/>
      <c r="Q20" s="29"/>
      <c r="R20" s="30"/>
      <c r="S20" s="30"/>
      <c r="T20" s="30"/>
      <c r="U20" s="30"/>
      <c r="V20" s="30"/>
      <c r="W20" s="30"/>
      <c r="X20" s="9"/>
      <c r="Y20" s="31"/>
      <c r="Z20" s="32"/>
    </row>
    <row r="21" spans="2:26" x14ac:dyDescent="0.35">
      <c r="B21" s="136" t="s">
        <v>22</v>
      </c>
      <c r="C21" s="137"/>
      <c r="D21" s="137"/>
      <c r="E21" s="137"/>
      <c r="F21" s="137"/>
      <c r="G21" s="137"/>
      <c r="H21" s="138"/>
      <c r="I21" s="94"/>
      <c r="J21" s="95"/>
      <c r="K21" s="7"/>
      <c r="P21" s="4"/>
      <c r="Q21" s="4"/>
      <c r="R21" s="4"/>
      <c r="S21" s="4"/>
      <c r="T21" s="4"/>
      <c r="U21" s="4"/>
      <c r="V21" s="4"/>
      <c r="W21" s="4"/>
      <c r="X21" s="4"/>
      <c r="Y21" s="20"/>
      <c r="Z21" s="13"/>
    </row>
    <row r="22" spans="2:26" ht="5.15" customHeight="1" x14ac:dyDescent="0.35">
      <c r="B22" s="7"/>
      <c r="C22" s="7"/>
      <c r="D22" s="7"/>
      <c r="E22" s="7"/>
      <c r="F22" s="7"/>
      <c r="G22" s="7"/>
      <c r="H22" s="21"/>
      <c r="I22" s="7"/>
      <c r="J22" s="26"/>
      <c r="K22" s="7"/>
      <c r="P22" s="9"/>
      <c r="Q22" s="9"/>
      <c r="R22" s="9"/>
      <c r="S22" s="9"/>
      <c r="T22" s="9"/>
      <c r="U22" s="9"/>
      <c r="V22" s="9"/>
      <c r="W22" s="9"/>
      <c r="X22" s="9"/>
      <c r="Y22" s="23"/>
      <c r="Z22" s="33"/>
    </row>
    <row r="23" spans="2:26" ht="16" thickBot="1" x14ac:dyDescent="0.4">
      <c r="B23" s="93" t="s">
        <v>27</v>
      </c>
      <c r="C23" s="70"/>
      <c r="D23" s="70"/>
      <c r="E23" s="70"/>
      <c r="F23" s="71"/>
      <c r="G23" s="71"/>
      <c r="H23" s="72"/>
      <c r="I23" s="71"/>
      <c r="J23" s="73"/>
      <c r="K23" s="7"/>
      <c r="P23" s="9"/>
      <c r="Q23" s="9"/>
      <c r="R23" s="9"/>
      <c r="S23" s="9"/>
      <c r="T23" s="9"/>
      <c r="U23" s="9"/>
      <c r="V23" s="9"/>
      <c r="W23" s="9"/>
      <c r="X23" s="24"/>
      <c r="Y23" s="31"/>
      <c r="Z23" s="33"/>
    </row>
    <row r="24" spans="2:26" ht="12" customHeight="1" x14ac:dyDescent="0.35">
      <c r="B24" s="74" t="s">
        <v>8</v>
      </c>
      <c r="C24" s="75"/>
      <c r="D24" s="76" t="s">
        <v>10</v>
      </c>
      <c r="E24" s="76" t="s">
        <v>10</v>
      </c>
      <c r="F24" s="77" t="s">
        <v>21</v>
      </c>
      <c r="G24" s="78"/>
      <c r="H24" s="79" t="s">
        <v>12</v>
      </c>
      <c r="I24" s="107"/>
      <c r="J24" s="106"/>
      <c r="K24" s="7"/>
      <c r="P24" s="9"/>
      <c r="Q24" s="9"/>
      <c r="R24" s="9"/>
      <c r="S24" s="9"/>
      <c r="T24" s="9"/>
      <c r="U24" s="9"/>
      <c r="V24" s="9"/>
      <c r="W24" s="9"/>
      <c r="X24" s="24"/>
      <c r="Y24" s="23"/>
      <c r="Z24" s="33"/>
    </row>
    <row r="25" spans="2:26" ht="12" customHeight="1" x14ac:dyDescent="0.35">
      <c r="B25" s="80" t="s">
        <v>9</v>
      </c>
      <c r="C25" s="81"/>
      <c r="D25" s="82" t="s">
        <v>20</v>
      </c>
      <c r="E25" s="82" t="s">
        <v>11</v>
      </c>
      <c r="F25" s="83" t="s">
        <v>11</v>
      </c>
      <c r="G25" s="84"/>
      <c r="H25" s="85" t="s">
        <v>36</v>
      </c>
      <c r="I25" s="110"/>
      <c r="J25" s="111" t="s">
        <v>24</v>
      </c>
      <c r="K25" s="7"/>
      <c r="P25" s="9"/>
      <c r="Q25" s="9"/>
      <c r="R25" s="9"/>
      <c r="S25" s="9"/>
      <c r="T25" s="9"/>
      <c r="U25" s="9"/>
      <c r="V25" s="9"/>
      <c r="W25" s="9"/>
      <c r="X25" s="24"/>
      <c r="Y25" s="23"/>
      <c r="Z25" s="33"/>
    </row>
    <row r="26" spans="2:26" ht="3" customHeight="1" x14ac:dyDescent="0.35">
      <c r="B26" s="86"/>
      <c r="C26" s="71"/>
      <c r="D26" s="87"/>
      <c r="E26" s="87"/>
      <c r="F26" s="88"/>
      <c r="G26" s="71"/>
      <c r="H26" s="72"/>
      <c r="I26" s="71"/>
      <c r="J26" s="73"/>
      <c r="K26" s="7"/>
      <c r="P26" s="9"/>
      <c r="Q26" s="9"/>
      <c r="R26" s="9"/>
      <c r="S26" s="9"/>
      <c r="T26" s="9"/>
      <c r="U26" s="9"/>
      <c r="V26" s="9"/>
      <c r="W26" s="9"/>
      <c r="X26" s="24"/>
      <c r="Y26" s="31"/>
      <c r="Z26" s="33"/>
    </row>
    <row r="27" spans="2:26" ht="21.9" customHeight="1" x14ac:dyDescent="0.35">
      <c r="B27" s="171" t="s">
        <v>29</v>
      </c>
      <c r="C27" s="172"/>
      <c r="D27" s="115">
        <v>0</v>
      </c>
      <c r="E27" s="115">
        <v>0</v>
      </c>
      <c r="F27" s="128">
        <f>SUM(D27*E27)</f>
        <v>0</v>
      </c>
      <c r="G27" s="89" t="s">
        <v>13</v>
      </c>
      <c r="H27" s="90">
        <v>20</v>
      </c>
      <c r="I27" s="108" t="s">
        <v>13</v>
      </c>
      <c r="J27" s="131">
        <f>SUM(F27*H27)</f>
        <v>0</v>
      </c>
      <c r="K27" s="7"/>
      <c r="P27" s="9"/>
      <c r="Q27" s="9"/>
      <c r="R27" s="9"/>
      <c r="S27" s="9"/>
      <c r="T27" s="9"/>
      <c r="U27" s="9"/>
      <c r="V27" s="9"/>
      <c r="W27" s="9"/>
      <c r="X27" s="24"/>
      <c r="Y27" s="23"/>
      <c r="Z27" s="33"/>
    </row>
    <row r="28" spans="2:26" s="16" customFormat="1" ht="24.9" customHeight="1" x14ac:dyDescent="0.3">
      <c r="B28" s="171" t="s">
        <v>28</v>
      </c>
      <c r="C28" s="172"/>
      <c r="D28" s="115">
        <v>0</v>
      </c>
      <c r="E28" s="115">
        <v>0</v>
      </c>
      <c r="F28" s="128">
        <f>SUM(D28*E28)</f>
        <v>0</v>
      </c>
      <c r="G28" s="89" t="s">
        <v>13</v>
      </c>
      <c r="H28" s="90">
        <v>23</v>
      </c>
      <c r="I28" s="108" t="s">
        <v>13</v>
      </c>
      <c r="J28" s="131">
        <f>SUM(F28*H28)</f>
        <v>0</v>
      </c>
      <c r="K28" s="9"/>
      <c r="P28" s="9"/>
      <c r="Q28" s="9"/>
      <c r="R28" s="9"/>
      <c r="S28" s="9"/>
      <c r="T28" s="9"/>
      <c r="U28" s="9"/>
      <c r="V28" s="9"/>
      <c r="W28" s="9"/>
      <c r="X28" s="24"/>
      <c r="Y28" s="23"/>
      <c r="Z28" s="33"/>
    </row>
    <row r="29" spans="2:26" s="16" customFormat="1" ht="24.9" customHeight="1" x14ac:dyDescent="0.3">
      <c r="B29" s="165" t="s">
        <v>15</v>
      </c>
      <c r="C29" s="166"/>
      <c r="D29" s="115">
        <v>0</v>
      </c>
      <c r="E29" s="115">
        <v>0</v>
      </c>
      <c r="F29" s="128">
        <f>SUM(D29*E29)</f>
        <v>0</v>
      </c>
      <c r="G29" s="152" t="s">
        <v>50</v>
      </c>
      <c r="H29" s="90">
        <v>25</v>
      </c>
      <c r="I29" s="153" t="s">
        <v>13</v>
      </c>
      <c r="J29" s="131">
        <f>SUM(F29*H29)</f>
        <v>0</v>
      </c>
      <c r="K29" s="9"/>
      <c r="P29" s="9"/>
      <c r="Q29" s="9"/>
      <c r="R29" s="9"/>
      <c r="S29" s="9"/>
      <c r="T29" s="9"/>
      <c r="U29" s="9"/>
      <c r="V29" s="9"/>
      <c r="W29" s="9"/>
      <c r="X29" s="24"/>
      <c r="Y29" s="23"/>
      <c r="Z29" s="33"/>
    </row>
    <row r="30" spans="2:26" s="16" customFormat="1" ht="24.9" customHeight="1" thickBot="1" x14ac:dyDescent="0.35">
      <c r="B30" s="161" t="s">
        <v>31</v>
      </c>
      <c r="C30" s="162"/>
      <c r="D30" s="116">
        <v>0</v>
      </c>
      <c r="E30" s="117">
        <v>0</v>
      </c>
      <c r="F30" s="129">
        <f>SUM(D30*E30)</f>
        <v>0</v>
      </c>
      <c r="G30" s="91" t="s">
        <v>13</v>
      </c>
      <c r="H30" s="92">
        <v>15</v>
      </c>
      <c r="I30" s="109" t="s">
        <v>13</v>
      </c>
      <c r="J30" s="154">
        <f>SUM(F30*H30)</f>
        <v>0</v>
      </c>
      <c r="K30" s="9"/>
      <c r="N30" s="14"/>
      <c r="P30" s="9"/>
      <c r="Q30" s="9"/>
      <c r="R30" s="9"/>
      <c r="S30" s="9"/>
      <c r="T30" s="9"/>
      <c r="U30" s="9"/>
      <c r="V30" s="9"/>
      <c r="W30" s="9"/>
      <c r="X30" s="24"/>
      <c r="Y30" s="31"/>
      <c r="Z30" s="33"/>
    </row>
    <row r="31" spans="2:26" ht="17.899999999999999" customHeight="1" x14ac:dyDescent="0.35">
      <c r="G31" s="96" t="s">
        <v>33</v>
      </c>
      <c r="H31" s="22"/>
      <c r="I31" t="s">
        <v>13</v>
      </c>
      <c r="J31" s="13">
        <f>SUM(J16:J30)</f>
        <v>0</v>
      </c>
    </row>
    <row r="32" spans="2:26" ht="17.899999999999999" customHeight="1" x14ac:dyDescent="0.35">
      <c r="B32" s="38" t="s">
        <v>51</v>
      </c>
      <c r="C32" s="38"/>
      <c r="D32" s="38"/>
      <c r="E32" s="38"/>
      <c r="F32" s="38"/>
      <c r="G32" s="145" t="s">
        <v>13</v>
      </c>
      <c r="H32" s="146">
        <v>100</v>
      </c>
      <c r="I32" s="140" t="s">
        <v>13</v>
      </c>
      <c r="J32" s="120"/>
      <c r="O32" s="11"/>
    </row>
    <row r="33" spans="2:11" ht="17.899999999999999" customHeight="1" x14ac:dyDescent="0.35">
      <c r="B33" s="141" t="s">
        <v>45</v>
      </c>
      <c r="C33" s="139"/>
      <c r="D33" s="139"/>
      <c r="E33" s="139"/>
      <c r="F33" s="139"/>
      <c r="G33" s="142"/>
      <c r="H33" s="147"/>
      <c r="I33" s="140"/>
      <c r="J33" s="124"/>
    </row>
    <row r="34" spans="2:11" ht="17.899999999999999" customHeight="1" x14ac:dyDescent="0.35">
      <c r="B34" s="141"/>
      <c r="C34" s="141" t="s">
        <v>44</v>
      </c>
      <c r="D34" s="139"/>
      <c r="E34" s="139"/>
      <c r="F34" s="139"/>
      <c r="G34" s="148"/>
      <c r="H34" s="147">
        <v>6</v>
      </c>
      <c r="I34" s="140" t="s">
        <v>13</v>
      </c>
      <c r="J34" s="124">
        <f>SUM(G34*H34)</f>
        <v>0</v>
      </c>
    </row>
    <row r="35" spans="2:11" ht="17.899999999999999" customHeight="1" x14ac:dyDescent="0.35">
      <c r="B35" s="38" t="s">
        <v>34</v>
      </c>
      <c r="C35" s="140"/>
      <c r="D35" s="140"/>
      <c r="E35" s="140"/>
      <c r="F35" s="140"/>
      <c r="G35" s="156"/>
      <c r="H35" s="147"/>
      <c r="I35" s="140" t="s">
        <v>13</v>
      </c>
      <c r="J35" s="158"/>
    </row>
    <row r="36" spans="2:11" ht="17.899999999999999" customHeight="1" x14ac:dyDescent="0.35">
      <c r="B36" s="38" t="s">
        <v>40</v>
      </c>
      <c r="C36" s="140"/>
      <c r="D36" s="140"/>
      <c r="E36" s="38" t="s">
        <v>41</v>
      </c>
      <c r="F36" s="38"/>
      <c r="G36" s="143"/>
      <c r="H36" s="147">
        <v>6</v>
      </c>
      <c r="I36" s="140" t="s">
        <v>13</v>
      </c>
      <c r="J36" s="124">
        <f>SUM(G36*H36)</f>
        <v>0</v>
      </c>
    </row>
    <row r="37" spans="2:11" ht="17.899999999999999" customHeight="1" x14ac:dyDescent="0.35">
      <c r="B37" s="38" t="s">
        <v>39</v>
      </c>
      <c r="C37" s="38"/>
      <c r="D37" s="140"/>
      <c r="E37" s="38" t="s">
        <v>42</v>
      </c>
      <c r="F37" s="140"/>
      <c r="G37" s="144"/>
      <c r="H37" s="147">
        <v>5</v>
      </c>
      <c r="I37" s="140" t="s">
        <v>13</v>
      </c>
      <c r="J37" s="124">
        <f>SUM(G37*H37)</f>
        <v>0</v>
      </c>
    </row>
    <row r="38" spans="2:11" ht="17.899999999999999" customHeight="1" x14ac:dyDescent="0.35">
      <c r="B38" s="38" t="s">
        <v>47</v>
      </c>
      <c r="C38" s="38"/>
      <c r="D38" s="140"/>
      <c r="E38" s="38"/>
      <c r="F38" s="140"/>
      <c r="G38" s="144"/>
      <c r="H38" s="147">
        <v>2</v>
      </c>
      <c r="I38" s="140" t="s">
        <v>13</v>
      </c>
      <c r="J38" s="157">
        <f>SUM(G38*H38)</f>
        <v>0</v>
      </c>
    </row>
    <row r="39" spans="2:11" ht="17.899999999999999" customHeight="1" thickBot="1" x14ac:dyDescent="0.4">
      <c r="B39" s="38" t="s">
        <v>46</v>
      </c>
      <c r="C39" s="38"/>
      <c r="D39" s="140"/>
      <c r="E39" s="38"/>
      <c r="F39" s="140"/>
      <c r="G39" s="144"/>
      <c r="H39" s="147">
        <v>3.4</v>
      </c>
      <c r="I39" s="140" t="s">
        <v>13</v>
      </c>
      <c r="J39" s="124">
        <f>SUM(G39*H39)</f>
        <v>0</v>
      </c>
    </row>
    <row r="40" spans="2:11" ht="19.649999999999999" customHeight="1" x14ac:dyDescent="0.35">
      <c r="B40" s="15" t="s">
        <v>48</v>
      </c>
      <c r="C40" s="15"/>
      <c r="D40" s="15"/>
      <c r="E40" s="15"/>
      <c r="F40" s="15"/>
      <c r="G40" s="15" t="s">
        <v>24</v>
      </c>
      <c r="H40" s="22"/>
      <c r="I40" s="15" t="s">
        <v>13</v>
      </c>
      <c r="J40" s="125">
        <f>SUM(J31:J39)</f>
        <v>0</v>
      </c>
    </row>
    <row r="41" spans="2:11" ht="19.649999999999999" customHeight="1" thickBot="1" x14ac:dyDescent="0.4">
      <c r="B41" s="94" t="s">
        <v>49</v>
      </c>
      <c r="C41" s="151"/>
      <c r="D41" s="4"/>
      <c r="E41" s="4"/>
      <c r="G41" t="s">
        <v>32</v>
      </c>
      <c r="H41" s="20"/>
      <c r="I41" t="s">
        <v>13</v>
      </c>
      <c r="J41" s="121"/>
      <c r="K41" s="4"/>
    </row>
    <row r="42" spans="2:11" s="15" customFormat="1" ht="19.649999999999999" customHeight="1" thickBot="1" x14ac:dyDescent="0.4">
      <c r="B42" s="6"/>
      <c r="C42" s="6"/>
      <c r="D42" s="6"/>
      <c r="E42" s="6"/>
      <c r="F42" s="6"/>
      <c r="G42" s="15" t="s">
        <v>16</v>
      </c>
      <c r="H42" s="35"/>
      <c r="I42" s="15" t="s">
        <v>13</v>
      </c>
      <c r="J42" s="150">
        <f>SUM(J40-J41)</f>
        <v>0</v>
      </c>
      <c r="K42" s="6"/>
    </row>
    <row r="43" spans="2:11" ht="9.9" customHeight="1" thickTop="1" x14ac:dyDescent="0.35">
      <c r="B43" s="4"/>
      <c r="C43" s="4"/>
      <c r="D43" s="4"/>
      <c r="E43" s="4"/>
      <c r="F43" s="4"/>
      <c r="G43" s="4"/>
      <c r="H43" s="20"/>
      <c r="I43" s="4"/>
      <c r="J43" s="36"/>
      <c r="K43" s="4"/>
    </row>
    <row r="44" spans="2:11" ht="12" customHeight="1" x14ac:dyDescent="0.35">
      <c r="B44" s="7" t="s">
        <v>26</v>
      </c>
      <c r="C44" s="4"/>
      <c r="D44" s="4"/>
      <c r="E44" s="4"/>
      <c r="F44" s="4"/>
      <c r="G44" s="4"/>
      <c r="H44" s="20"/>
      <c r="I44" s="4"/>
      <c r="J44" s="13"/>
      <c r="K44" s="4"/>
    </row>
    <row r="45" spans="2:11" ht="12" customHeight="1" x14ac:dyDescent="0.35">
      <c r="B45" s="8" t="s">
        <v>53</v>
      </c>
      <c r="C45" s="4"/>
      <c r="D45" s="4"/>
      <c r="E45" s="4"/>
      <c r="F45" s="4"/>
      <c r="G45" s="4"/>
      <c r="H45" s="20"/>
      <c r="I45" s="4"/>
      <c r="J45" s="13"/>
      <c r="K45" s="4"/>
    </row>
    <row r="46" spans="2:11" ht="9.9" customHeight="1" x14ac:dyDescent="0.35">
      <c r="B46" s="4"/>
      <c r="C46" s="4"/>
      <c r="D46" s="4"/>
      <c r="E46" s="4"/>
      <c r="F46" s="4"/>
      <c r="G46" s="4"/>
      <c r="H46" s="20"/>
      <c r="I46" s="4"/>
      <c r="J46" s="13"/>
      <c r="K46" s="4"/>
    </row>
    <row r="47" spans="2:11" ht="13.4" customHeight="1" x14ac:dyDescent="0.35">
      <c r="B47" s="7" t="s">
        <v>23</v>
      </c>
      <c r="C47" s="4"/>
      <c r="D47" s="4"/>
      <c r="E47" s="4"/>
      <c r="F47" s="4"/>
      <c r="G47" s="4"/>
      <c r="H47" s="20"/>
      <c r="I47" s="4"/>
      <c r="J47" s="13"/>
      <c r="K47" s="4"/>
    </row>
    <row r="48" spans="2:11" ht="8" customHeight="1" x14ac:dyDescent="0.35">
      <c r="B48" s="7"/>
      <c r="C48" s="4"/>
      <c r="D48" s="4"/>
      <c r="E48" s="4"/>
      <c r="F48" s="4"/>
      <c r="G48" s="4"/>
      <c r="H48" s="20"/>
      <c r="I48" s="4"/>
      <c r="J48" s="13"/>
      <c r="K48" s="4"/>
    </row>
    <row r="49" spans="2:11" ht="13.4" customHeight="1" x14ac:dyDescent="0.35">
      <c r="B49" s="132" t="s">
        <v>52</v>
      </c>
      <c r="C49" s="39"/>
      <c r="D49" s="39"/>
      <c r="E49" s="39"/>
      <c r="F49" s="39"/>
      <c r="G49" s="39"/>
      <c r="H49" s="40"/>
      <c r="I49" s="4"/>
      <c r="J49" s="13"/>
      <c r="K49" s="4"/>
    </row>
    <row r="50" spans="2:11" ht="8" customHeight="1" x14ac:dyDescent="0.35">
      <c r="B50" s="132"/>
      <c r="C50" s="39"/>
      <c r="D50" s="39"/>
      <c r="E50" s="39"/>
      <c r="F50" s="39"/>
      <c r="G50" s="39"/>
      <c r="H50" s="40"/>
      <c r="I50" s="4"/>
      <c r="J50" s="13"/>
      <c r="K50" s="4"/>
    </row>
    <row r="51" spans="2:11" s="101" customFormat="1" ht="13.4" customHeight="1" x14ac:dyDescent="0.35">
      <c r="B51" s="97" t="s">
        <v>25</v>
      </c>
      <c r="C51" s="98"/>
      <c r="D51" s="98"/>
      <c r="E51" s="98"/>
      <c r="F51" s="98"/>
      <c r="G51" s="98"/>
      <c r="H51" s="99"/>
      <c r="I51" s="98"/>
      <c r="J51" s="100"/>
      <c r="K51" s="98"/>
    </row>
    <row r="52" spans="2:11" ht="5.9" customHeight="1" x14ac:dyDescent="0.35">
      <c r="B52" s="7"/>
      <c r="C52" s="4"/>
      <c r="D52" s="4"/>
      <c r="E52" s="4"/>
      <c r="F52" s="4"/>
      <c r="G52" s="4"/>
      <c r="H52" s="20"/>
      <c r="I52" s="4"/>
      <c r="J52" s="13"/>
      <c r="K52" s="4"/>
    </row>
    <row r="53" spans="2:11" ht="18.75" customHeight="1" x14ac:dyDescent="0.35">
      <c r="B53" s="118" t="s">
        <v>17</v>
      </c>
      <c r="C53" s="39"/>
      <c r="D53" s="159"/>
      <c r="E53" s="159"/>
      <c r="F53" s="118" t="s">
        <v>18</v>
      </c>
      <c r="G53" s="160"/>
      <c r="H53" s="160"/>
      <c r="I53" s="160"/>
      <c r="J53" s="160"/>
      <c r="K53" s="4"/>
    </row>
    <row r="54" spans="2:11" ht="10.5" customHeight="1" x14ac:dyDescent="0.35">
      <c r="B54" s="6"/>
      <c r="C54" s="4"/>
      <c r="D54" s="4"/>
      <c r="E54" s="4"/>
      <c r="F54" s="4"/>
      <c r="G54" s="6"/>
      <c r="H54" s="20"/>
      <c r="I54" s="4"/>
      <c r="J54" s="13"/>
      <c r="K54" s="4"/>
    </row>
    <row r="55" spans="2:11" x14ac:dyDescent="0.35">
      <c r="K55" s="149" t="s">
        <v>54</v>
      </c>
    </row>
    <row r="56" spans="2:11" x14ac:dyDescent="0.35">
      <c r="B56" s="34"/>
    </row>
    <row r="57" spans="2:11" x14ac:dyDescent="0.35">
      <c r="B57" s="9"/>
      <c r="C57" s="9"/>
      <c r="D57" s="9"/>
      <c r="E57" s="9"/>
      <c r="F57" s="9"/>
      <c r="G57" s="9"/>
      <c r="H57" s="23"/>
      <c r="I57" s="16"/>
      <c r="J57" s="33"/>
    </row>
    <row r="58" spans="2:11" x14ac:dyDescent="0.35">
      <c r="B58" s="9"/>
      <c r="C58" s="9"/>
      <c r="D58" s="9"/>
      <c r="E58" s="9"/>
      <c r="F58" s="9"/>
      <c r="G58" s="24"/>
      <c r="H58" s="31"/>
      <c r="I58" s="9"/>
      <c r="J58" s="33"/>
    </row>
    <row r="59" spans="2:11" x14ac:dyDescent="0.35">
      <c r="B59" s="9"/>
      <c r="C59" s="9"/>
      <c r="D59" s="9"/>
      <c r="E59" s="9"/>
      <c r="F59" s="9"/>
      <c r="G59" s="24"/>
      <c r="H59" s="23"/>
      <c r="I59" s="9"/>
      <c r="J59" s="33"/>
    </row>
    <row r="60" spans="2:11" x14ac:dyDescent="0.35">
      <c r="B60" s="9"/>
      <c r="C60" s="9"/>
      <c r="D60" s="9"/>
      <c r="E60" s="9"/>
      <c r="F60" s="9"/>
      <c r="G60" s="24"/>
      <c r="H60" s="23"/>
      <c r="I60" s="9"/>
      <c r="J60" s="33"/>
    </row>
    <row r="61" spans="2:11" x14ac:dyDescent="0.35">
      <c r="B61" s="9"/>
      <c r="C61" s="9"/>
      <c r="D61" s="9"/>
      <c r="E61" s="9"/>
      <c r="F61" s="9"/>
      <c r="G61" s="24"/>
      <c r="H61" s="31"/>
      <c r="I61" s="9"/>
      <c r="J61" s="33"/>
    </row>
    <row r="62" spans="2:11" x14ac:dyDescent="0.35">
      <c r="B62" s="9"/>
      <c r="C62" s="9"/>
      <c r="D62" s="9"/>
      <c r="E62" s="9"/>
      <c r="F62" s="9"/>
      <c r="G62" s="24"/>
      <c r="H62" s="23"/>
      <c r="I62" s="9"/>
      <c r="J62" s="33"/>
    </row>
    <row r="63" spans="2:11" x14ac:dyDescent="0.35">
      <c r="B63" s="9"/>
      <c r="C63" s="9"/>
      <c r="D63" s="9"/>
      <c r="E63" s="9"/>
      <c r="F63" s="9"/>
      <c r="G63" s="24"/>
      <c r="H63" s="31"/>
      <c r="I63" s="9"/>
      <c r="J63" s="33"/>
    </row>
    <row r="64" spans="2:11" x14ac:dyDescent="0.35">
      <c r="B64" s="9"/>
      <c r="C64" s="9"/>
      <c r="D64" s="9"/>
      <c r="E64" s="9"/>
      <c r="F64" s="9"/>
      <c r="G64" s="24"/>
      <c r="H64" s="23"/>
      <c r="I64" s="9"/>
      <c r="J64" s="33"/>
    </row>
    <row r="65" spans="2:10" x14ac:dyDescent="0.35">
      <c r="B65" s="9"/>
      <c r="C65" s="9"/>
      <c r="D65" s="9"/>
      <c r="E65" s="9"/>
      <c r="F65" s="9"/>
      <c r="G65" s="24"/>
      <c r="H65" s="23"/>
      <c r="I65" s="9"/>
      <c r="J65" s="33"/>
    </row>
    <row r="66" spans="2:10" x14ac:dyDescent="0.35">
      <c r="B66" s="9"/>
      <c r="C66" s="9"/>
      <c r="D66" s="9"/>
      <c r="E66" s="9"/>
      <c r="F66" s="9"/>
      <c r="G66" s="24"/>
      <c r="H66" s="31"/>
      <c r="I66" s="9"/>
      <c r="J66" s="33"/>
    </row>
  </sheetData>
  <sheetProtection algorithmName="SHA-512" hashValue="tkhD22eVk7DZ1+GvuzFk5rVhXajucEWdOwOAeP62HDgSRBE9r8UcriFaAnfaE2fTSyH63ypYS06NaaexD6rW6A==" saltValue="aH8jIPXpF0HO1ZOx9xMrEg==" spinCount="100000" sheet="1" selectLockedCells="1"/>
  <mergeCells count="18">
    <mergeCell ref="D6:F6"/>
    <mergeCell ref="D7:F7"/>
    <mergeCell ref="D8:F8"/>
    <mergeCell ref="D9:F9"/>
    <mergeCell ref="I6:K6"/>
    <mergeCell ref="I7:K7"/>
    <mergeCell ref="H8:K8"/>
    <mergeCell ref="H9:K9"/>
    <mergeCell ref="B16:C16"/>
    <mergeCell ref="B17:C17"/>
    <mergeCell ref="B19:C19"/>
    <mergeCell ref="B27:C27"/>
    <mergeCell ref="B28:C28"/>
    <mergeCell ref="D53:E53"/>
    <mergeCell ref="G53:J53"/>
    <mergeCell ref="B30:C30"/>
    <mergeCell ref="B18:C18"/>
    <mergeCell ref="B29:C29"/>
  </mergeCells>
  <pageMargins left="0.70866141732283472" right="0.31496062992125984" top="0.39370078740157483" bottom="0.19685039370078741" header="0.31496062992125984" footer="0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V22_01</vt:lpstr>
      <vt:lpstr>'Abrechnung V22_01'!Druckbereich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Jacob, Alain</cp:lastModifiedBy>
  <cp:lastPrinted>2023-01-02T11:35:04Z</cp:lastPrinted>
  <dcterms:created xsi:type="dcterms:W3CDTF">2011-09-10T08:02:59Z</dcterms:created>
  <dcterms:modified xsi:type="dcterms:W3CDTF">2025-11-21T09:09:55Z</dcterms:modified>
</cp:coreProperties>
</file>